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Sheet1" sheetId="1" r:id="rId1"/>
  </sheets>
  <definedNames>
    <definedName name="_xlnm.Print_Area" localSheetId="0">'Sheet1'!$A$1:$F$46</definedName>
  </definedNames>
  <calcPr fullCalcOnLoad="1"/>
</workbook>
</file>

<file path=xl/sharedStrings.xml><?xml version="1.0" encoding="utf-8"?>
<sst xmlns="http://schemas.openxmlformats.org/spreadsheetml/2006/main" count="24" uniqueCount="24">
  <si>
    <t>Massachusetts Immigrants by the Numbers, Second Edition:</t>
  </si>
  <si>
    <t>Demographic Characteristics and Economic Footprint</t>
  </si>
  <si>
    <t>by The Immigrant Learning Center, Inc.</t>
  </si>
  <si>
    <t xml:space="preserve">Table 1: Top PUMAS in Number of Immigrant Persons  </t>
  </si>
  <si>
    <t xml:space="preserve"> (non-institutionalized population), Massachusetts, 2009</t>
  </si>
  <si>
    <t>Place</t>
  </si>
  <si>
    <t>Number of Persons</t>
  </si>
  <si>
    <t>Percent</t>
  </si>
  <si>
    <t>Cumulative Percent</t>
  </si>
  <si>
    <t>Boston (5 PUMAs)</t>
  </si>
  <si>
    <t>Waltham / Arlington</t>
  </si>
  <si>
    <t>Worcester</t>
  </si>
  <si>
    <t>Somerville / Everett</t>
  </si>
  <si>
    <t>Malden / Medford</t>
  </si>
  <si>
    <t>Lawrence / Methuen</t>
  </si>
  <si>
    <t>Revere / Chelsea</t>
  </si>
  <si>
    <t>Lowell</t>
  </si>
  <si>
    <t>Newton / Brookline</t>
  </si>
  <si>
    <t>Lynn / Saugus</t>
  </si>
  <si>
    <t>Cambridge</t>
  </si>
  <si>
    <t>Massachusetts</t>
  </si>
  <si>
    <t>Source: American Community Survey, 2009 PUMS</t>
  </si>
  <si>
    <t>See the full report at:</t>
  </si>
  <si>
    <t>http://www.ilctr.org/promoting-immigrants/ilc-commissioned-research-about-immigrants/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</si>
</sst>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_);\(#,##0.0\)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SheetLayoutView="85" workbookViewId="0" topLeftCell="A1">
      <selection activeCell="I19" sqref="I19"/>
    </sheetView>
  </sheetViews>
  <sheetFormatPr defaultColWidth="9.140625" defaultRowHeight="12.75"/>
  <cols>
    <col min="1" max="1" width="8.8515625" style="0" customWidth="1"/>
    <col min="2" max="2" width="21.7109375" style="8" customWidth="1"/>
    <col min="3" max="3" width="13.57421875" style="0" customWidth="1"/>
    <col min="4" max="4" width="11.00390625" style="0" customWidth="1"/>
    <col min="5" max="5" width="13.57421875" style="0" customWidth="1"/>
    <col min="6" max="6" width="13.140625" style="0" customWidth="1"/>
  </cols>
  <sheetData>
    <row r="2" spans="1:6" ht="18">
      <c r="A2" s="20" t="s">
        <v>0</v>
      </c>
      <c r="B2" s="17"/>
      <c r="C2" s="17"/>
      <c r="D2" s="17"/>
      <c r="E2" s="17"/>
      <c r="F2" s="17"/>
    </row>
    <row r="3" spans="2:5" ht="15.75">
      <c r="B3" s="18" t="s">
        <v>1</v>
      </c>
      <c r="C3" s="19"/>
      <c r="D3" s="19"/>
      <c r="E3" s="19"/>
    </row>
    <row r="5" spans="2:5" ht="15.75">
      <c r="B5" s="18" t="s">
        <v>2</v>
      </c>
      <c r="C5" s="19"/>
      <c r="D5" s="19"/>
      <c r="E5" s="19"/>
    </row>
    <row r="6" spans="2:5" ht="15.75">
      <c r="B6" s="1"/>
      <c r="C6" s="2"/>
      <c r="D6" s="2"/>
      <c r="E6" s="2"/>
    </row>
    <row r="7" spans="1:6" s="3" customFormat="1" ht="18">
      <c r="A7" s="16" t="s">
        <v>3</v>
      </c>
      <c r="B7" s="17"/>
      <c r="C7" s="17"/>
      <c r="D7" s="17"/>
      <c r="E7" s="17"/>
      <c r="F7" s="17"/>
    </row>
    <row r="8" spans="1:6" s="3" customFormat="1" ht="18">
      <c r="A8" s="16" t="s">
        <v>4</v>
      </c>
      <c r="B8" s="17"/>
      <c r="C8" s="17"/>
      <c r="D8" s="17"/>
      <c r="E8" s="17"/>
      <c r="F8" s="17"/>
    </row>
    <row r="9" spans="1:6" s="8" customFormat="1" ht="39" customHeight="1">
      <c r="A9" s="4"/>
      <c r="B9" s="5" t="s">
        <v>5</v>
      </c>
      <c r="C9" s="6" t="s">
        <v>6</v>
      </c>
      <c r="D9" s="6" t="s">
        <v>7</v>
      </c>
      <c r="E9" s="6" t="s">
        <v>8</v>
      </c>
      <c r="F9" s="7"/>
    </row>
    <row r="10" spans="2:6" ht="14.25">
      <c r="B10" s="9" t="s">
        <v>9</v>
      </c>
      <c r="C10" s="10">
        <v>160117</v>
      </c>
      <c r="D10" s="11">
        <v>17.0512825973982</v>
      </c>
      <c r="E10" s="12">
        <f>D10</f>
        <v>17.0512825973982</v>
      </c>
      <c r="F10" s="9"/>
    </row>
    <row r="11" spans="2:6" ht="14.25">
      <c r="B11" s="9" t="s">
        <v>10</v>
      </c>
      <c r="C11" s="10">
        <v>41372</v>
      </c>
      <c r="D11" s="11">
        <v>4.405813646393307</v>
      </c>
      <c r="E11" s="12">
        <f aca="true" t="shared" si="0" ref="E11:E20">E10+D11</f>
        <v>21.457096243791504</v>
      </c>
      <c r="F11" s="9"/>
    </row>
    <row r="12" spans="2:6" ht="14.25">
      <c r="B12" s="9" t="s">
        <v>11</v>
      </c>
      <c r="C12" s="10">
        <v>37068</v>
      </c>
      <c r="D12" s="11">
        <v>3.9474693088201467</v>
      </c>
      <c r="E12" s="12">
        <f t="shared" si="0"/>
        <v>25.40456555261165</v>
      </c>
      <c r="F12" s="9"/>
    </row>
    <row r="13" spans="2:6" ht="14.25">
      <c r="B13" s="9" t="s">
        <v>12</v>
      </c>
      <c r="C13" s="10">
        <v>36460</v>
      </c>
      <c r="D13" s="11">
        <v>3.8827217815793285</v>
      </c>
      <c r="E13" s="12">
        <f t="shared" si="0"/>
        <v>29.287287334190978</v>
      </c>
      <c r="F13" s="9"/>
    </row>
    <row r="14" spans="2:6" ht="14.25">
      <c r="B14" s="9" t="s">
        <v>13</v>
      </c>
      <c r="C14" s="10">
        <v>35662</v>
      </c>
      <c r="D14" s="11">
        <v>3.797740652075755</v>
      </c>
      <c r="E14" s="12">
        <f t="shared" si="0"/>
        <v>33.08502798626673</v>
      </c>
      <c r="F14" s="9"/>
    </row>
    <row r="15" spans="2:6" ht="14.25">
      <c r="B15" s="9" t="s">
        <v>14</v>
      </c>
      <c r="C15" s="10">
        <v>31963</v>
      </c>
      <c r="D15" s="11">
        <v>3.4038243638129475</v>
      </c>
      <c r="E15" s="12">
        <f t="shared" si="0"/>
        <v>36.488852350079675</v>
      </c>
      <c r="F15" s="9"/>
    </row>
    <row r="16" spans="2:6" ht="14.25">
      <c r="B16" s="9" t="s">
        <v>15</v>
      </c>
      <c r="C16" s="10">
        <v>30976</v>
      </c>
      <c r="D16" s="11">
        <v>3.2987161246901064</v>
      </c>
      <c r="E16" s="12">
        <f t="shared" si="0"/>
        <v>39.787568474769785</v>
      </c>
      <c r="F16" s="9"/>
    </row>
    <row r="17" spans="2:6" ht="14.25">
      <c r="B17" s="9" t="s">
        <v>16</v>
      </c>
      <c r="C17" s="10">
        <v>29661</v>
      </c>
      <c r="D17" s="11">
        <v>3.1586782985031396</v>
      </c>
      <c r="E17" s="12">
        <f t="shared" si="0"/>
        <v>42.946246773272925</v>
      </c>
      <c r="F17" s="9"/>
    </row>
    <row r="18" spans="2:6" ht="14.25">
      <c r="B18" s="9" t="s">
        <v>17</v>
      </c>
      <c r="C18" s="10">
        <v>29632</v>
      </c>
      <c r="D18" s="11">
        <v>3.155590011841982</v>
      </c>
      <c r="E18" s="12">
        <f t="shared" si="0"/>
        <v>46.101836785114905</v>
      </c>
      <c r="F18" s="9"/>
    </row>
    <row r="19" spans="2:6" ht="14.25">
      <c r="B19" s="9" t="s">
        <v>18</v>
      </c>
      <c r="C19" s="10">
        <v>28958</v>
      </c>
      <c r="D19" s="11">
        <v>3.0838139701309433</v>
      </c>
      <c r="E19" s="12">
        <f t="shared" si="0"/>
        <v>49.185650755245845</v>
      </c>
      <c r="F19" s="9"/>
    </row>
    <row r="20" spans="2:6" ht="14.25">
      <c r="B20" s="9" t="s">
        <v>19</v>
      </c>
      <c r="C20" s="10">
        <v>28215</v>
      </c>
      <c r="D20" s="11">
        <v>3.00468993601922</v>
      </c>
      <c r="E20" s="12">
        <f t="shared" si="0"/>
        <v>52.190340691265064</v>
      </c>
      <c r="F20" s="9"/>
    </row>
    <row r="21" spans="2:6" ht="15">
      <c r="B21" s="7"/>
      <c r="C21" s="9"/>
      <c r="D21" s="9"/>
      <c r="E21" s="9"/>
      <c r="F21" s="9"/>
    </row>
    <row r="22" spans="2:6" s="8" customFormat="1" ht="15">
      <c r="B22" s="9" t="s">
        <v>20</v>
      </c>
      <c r="C22" s="10">
        <v>939032</v>
      </c>
      <c r="D22" s="11">
        <v>100</v>
      </c>
      <c r="E22" s="7"/>
      <c r="F22" s="7"/>
    </row>
    <row r="24" spans="2:6" s="15" customFormat="1" ht="14.25">
      <c r="B24" s="13" t="s">
        <v>21</v>
      </c>
      <c r="C24" s="14"/>
      <c r="D24" s="14"/>
      <c r="E24" s="14"/>
      <c r="F24" s="14"/>
    </row>
    <row r="26" ht="12.75">
      <c r="B26" s="21" t="s">
        <v>22</v>
      </c>
    </row>
    <row r="27" ht="12.75">
      <c r="B27" t="s">
        <v>23</v>
      </c>
    </row>
  </sheetData>
  <mergeCells count="5">
    <mergeCell ref="A8:F8"/>
    <mergeCell ref="B3:E3"/>
    <mergeCell ref="A2:F2"/>
    <mergeCell ref="B5:E5"/>
    <mergeCell ref="A7:F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kglover</dc:creator>
  <cp:keywords/>
  <dc:description/>
  <cp:lastModifiedBy>kglover</cp:lastModifiedBy>
  <cp:lastPrinted>2012-03-30T20:23:09Z</cp:lastPrinted>
  <dcterms:created xsi:type="dcterms:W3CDTF">2012-03-30T18:24:00Z</dcterms:created>
  <dcterms:modified xsi:type="dcterms:W3CDTF">2012-03-30T20:23:22Z</dcterms:modified>
  <cp:category/>
  <cp:version/>
  <cp:contentType/>
  <cp:contentStatus/>
</cp:coreProperties>
</file>